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J196"/>
  <c r="I196"/>
  <c r="H196"/>
  <c r="G196"/>
</calcChain>
</file>

<file path=xl/sharedStrings.xml><?xml version="1.0" encoding="utf-8"?>
<sst xmlns="http://schemas.openxmlformats.org/spreadsheetml/2006/main" count="283" uniqueCount="85">
  <si>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</si>
  <si>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</si>
  <si>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</si>
  <si>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</si>
  <si>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</si>
  <si>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</si>
  <si>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</si>
  <si>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</si>
  <si>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</si>
  <si>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</si>
  <si>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</si>
  <si>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</si>
  <si>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</si>
  <si>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</si>
  <si>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</si>
  <si>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</si>
  <si>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</si>
  <si>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</si>
  <si>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</si>
  <si>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</si>
  <si>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</si>
  <si>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</si>
  <si>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</si>
  <si>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</si>
  <si>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</si>
  <si>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</si>
  <si>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</si>
  <si>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</si>
  <si>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</si>
  <si>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</si>
  <si>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</si>
  <si>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</si>
  <si>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</si>
  <si>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</si>
  <si>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</si>
  <si>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</si>
  <si>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</si>
  <si>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</si>
  <si>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</si>
  <si>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</t>
  </si>
  <si>
    <t xml:space="preserve">Чай с сахаром   </t>
  </si>
  <si>
    <t>Хлеб пшеничный</t>
  </si>
  <si>
    <t>Котлета куриная рубленая</t>
  </si>
  <si>
    <t>овощи</t>
  </si>
  <si>
    <t>Салат из свежей капусты с морковью</t>
  </si>
  <si>
    <t>97/2008</t>
  </si>
  <si>
    <t>628/1994</t>
  </si>
  <si>
    <t>ТТК</t>
  </si>
  <si>
    <t>13/2008</t>
  </si>
  <si>
    <t>460/1994</t>
  </si>
  <si>
    <t>Каша рисовая молочная вязская с маслом сливочным</t>
  </si>
  <si>
    <t>Котлета "Детская"</t>
  </si>
  <si>
    <t>75/2008</t>
  </si>
  <si>
    <t>TTK</t>
  </si>
  <si>
    <t>Котлета из говядины</t>
  </si>
  <si>
    <t>Чай с сахаром</t>
  </si>
  <si>
    <t>Каша пшенная молочная с маслом</t>
  </si>
  <si>
    <t>257/1994</t>
  </si>
  <si>
    <t>416/1994</t>
  </si>
  <si>
    <t>Каша гречневая молочная с маслом</t>
  </si>
  <si>
    <t>Масло сливочное</t>
  </si>
  <si>
    <t>Сыр порция</t>
  </si>
  <si>
    <t>121/2008</t>
  </si>
  <si>
    <t>TTK13</t>
  </si>
  <si>
    <t>TTK14</t>
  </si>
  <si>
    <t>Омлет натуральный с маслом</t>
  </si>
  <si>
    <t>Фрикаделька "Петушок"</t>
  </si>
  <si>
    <t>112/2008</t>
  </si>
  <si>
    <t>81/2008</t>
  </si>
  <si>
    <t>Каша пшеничная молочная с маслом</t>
  </si>
  <si>
    <t xml:space="preserve">Чай с сахаром  с лимоном </t>
  </si>
  <si>
    <t>яйцо вареное</t>
  </si>
  <si>
    <t>Сок яблочный</t>
  </si>
  <si>
    <t>257/1996</t>
  </si>
  <si>
    <t>Каша "Дружба" вязская с маслом</t>
  </si>
  <si>
    <t>Кнели из говядины</t>
  </si>
  <si>
    <t>119/2008</t>
  </si>
  <si>
    <t>69/2008</t>
  </si>
  <si>
    <t>Каша Геркулес молочная с маслом</t>
  </si>
  <si>
    <t xml:space="preserve">Чай с сахаром  </t>
  </si>
  <si>
    <t>Сыр Российский</t>
  </si>
  <si>
    <t>Запеканка творожная со сгущ.молоком</t>
  </si>
  <si>
    <t>Плюшка Московская</t>
  </si>
  <si>
    <t>297/1994</t>
  </si>
  <si>
    <t>Котлеты куриные рубленые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</si>
</sst>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D121" sqref="D1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150</v>
      </c>
      <c r="G6" s="40">
        <v>4</v>
      </c>
      <c r="H6" s="40">
        <v>5</v>
      </c>
      <c r="I6" s="40">
        <v>38</v>
      </c>
      <c r="J6" s="53">
        <v>185</v>
      </c>
      <c r="K6" s="54" t="s">
        <v>45</v>
      </c>
      <c r="L6" s="40">
        <v>15</v>
      </c>
    </row>
    <row r="7" spans="1:12" ht="15">
      <c r="A7" s="23"/>
      <c r="B7" s="15"/>
      <c r="C7" s="11"/>
      <c r="D7" s="6" t="s">
        <v>21</v>
      </c>
      <c r="E7" s="52" t="s">
        <v>42</v>
      </c>
      <c r="F7" s="43">
        <v>50</v>
      </c>
      <c r="G7" s="43">
        <v>3</v>
      </c>
      <c r="H7" s="43">
        <v>4</v>
      </c>
      <c r="I7" s="43">
        <v>33</v>
      </c>
      <c r="J7" s="43">
        <v>165</v>
      </c>
      <c r="K7" s="55" t="s">
        <v>49</v>
      </c>
      <c r="L7" s="43">
        <v>37</v>
      </c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55" t="s">
        <v>46</v>
      </c>
      <c r="L8" s="43">
        <v>3</v>
      </c>
    </row>
    <row r="9" spans="1:12" ht="15">
      <c r="A9" s="23"/>
      <c r="B9" s="15"/>
      <c r="C9" s="11"/>
      <c r="D9" s="7" t="s">
        <v>23</v>
      </c>
      <c r="E9" s="52" t="s">
        <v>41</v>
      </c>
      <c r="F9" s="43">
        <v>50</v>
      </c>
      <c r="G9" s="43">
        <v>6</v>
      </c>
      <c r="H9" s="43">
        <v>0</v>
      </c>
      <c r="I9" s="43">
        <v>38</v>
      </c>
      <c r="J9" s="43">
        <v>116</v>
      </c>
      <c r="K9" s="55" t="s">
        <v>47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thickBot="1">
      <c r="A11" s="23"/>
      <c r="B11" s="15"/>
      <c r="C11" s="11"/>
      <c r="D11" s="6" t="s">
        <v>43</v>
      </c>
      <c r="E11" s="42" t="s">
        <v>44</v>
      </c>
      <c r="F11" s="43">
        <v>50</v>
      </c>
      <c r="G11" s="43">
        <v>0</v>
      </c>
      <c r="H11" s="43">
        <v>5</v>
      </c>
      <c r="I11" s="43">
        <v>5</v>
      </c>
      <c r="J11" s="43">
        <v>42</v>
      </c>
      <c r="K11" s="56" t="s">
        <v>48</v>
      </c>
      <c r="L11" s="43">
        <v>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14</v>
      </c>
      <c r="I13" s="19">
        <f t="shared" si="0"/>
        <v>129</v>
      </c>
      <c r="J13" s="19">
        <f t="shared" si="0"/>
        <v>568</v>
      </c>
      <c r="K13" s="25"/>
      <c r="L13" s="19">
        <f t="shared" ref="L13" si="1">SUM(L6:L12)</f>
        <v>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500</v>
      </c>
      <c r="G24" s="32">
        <f t="shared" ref="G24:J24" si="4">G13+G23</f>
        <v>13</v>
      </c>
      <c r="H24" s="32">
        <f t="shared" si="4"/>
        <v>14</v>
      </c>
      <c r="I24" s="32">
        <f t="shared" si="4"/>
        <v>129</v>
      </c>
      <c r="J24" s="32">
        <f t="shared" si="4"/>
        <v>568</v>
      </c>
      <c r="K24" s="32"/>
      <c r="L24" s="32">
        <f t="shared" ref="L24" si="5">L13+L23</f>
        <v>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206</v>
      </c>
      <c r="G25" s="40">
        <v>6</v>
      </c>
      <c r="H25" s="40">
        <v>8</v>
      </c>
      <c r="I25" s="40">
        <v>36</v>
      </c>
      <c r="J25" s="40">
        <v>250</v>
      </c>
      <c r="K25" s="41" t="s">
        <v>45</v>
      </c>
      <c r="L25" s="40">
        <v>24</v>
      </c>
    </row>
    <row r="26" spans="1:12" ht="15">
      <c r="A26" s="14"/>
      <c r="B26" s="15"/>
      <c r="C26" s="11"/>
      <c r="D26" s="6" t="s">
        <v>21</v>
      </c>
      <c r="E26" s="52" t="s">
        <v>51</v>
      </c>
      <c r="F26" s="43">
        <v>50</v>
      </c>
      <c r="G26" s="43">
        <v>8</v>
      </c>
      <c r="H26" s="43">
        <v>8</v>
      </c>
      <c r="I26" s="43">
        <v>6</v>
      </c>
      <c r="J26" s="43">
        <v>125</v>
      </c>
      <c r="K26" s="44" t="s">
        <v>52</v>
      </c>
      <c r="L26" s="43">
        <v>37</v>
      </c>
    </row>
    <row r="27" spans="1:12" ht="15">
      <c r="A27" s="14"/>
      <c r="B27" s="15"/>
      <c r="C27" s="11"/>
      <c r="D27" s="7" t="s">
        <v>22</v>
      </c>
      <c r="E27" s="52" t="s">
        <v>40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 t="s">
        <v>46</v>
      </c>
      <c r="L27" s="43">
        <v>3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43">
        <v>44</v>
      </c>
      <c r="G28" s="43">
        <v>4</v>
      </c>
      <c r="H28" s="43">
        <v>0</v>
      </c>
      <c r="I28" s="43">
        <v>23</v>
      </c>
      <c r="J28" s="43">
        <v>70</v>
      </c>
      <c r="K28" s="44" t="s">
        <v>53</v>
      </c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80</v>
      </c>
      <c r="J32" s="19">
        <f t="shared" ref="J32:L32" si="9">SUM(J25:J31)</f>
        <v>505</v>
      </c>
      <c r="K32" s="25"/>
      <c r="L32" s="19">
        <f t="shared" si="9"/>
        <v>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80</v>
      </c>
      <c r="J43" s="32">
        <f t="shared" ref="J43:L43" si="17">J32+J42</f>
        <v>505</v>
      </c>
      <c r="K43" s="32"/>
      <c r="L43" s="32">
        <f t="shared" si="17"/>
        <v>67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206</v>
      </c>
      <c r="G44" s="40">
        <v>7</v>
      </c>
      <c r="H44" s="40">
        <v>9</v>
      </c>
      <c r="I44" s="40">
        <v>39</v>
      </c>
      <c r="J44" s="40">
        <v>272</v>
      </c>
      <c r="K44" s="41" t="s">
        <v>57</v>
      </c>
      <c r="L44" s="40">
        <v>21</v>
      </c>
    </row>
    <row r="45" spans="1:12" ht="15">
      <c r="A45" s="23"/>
      <c r="B45" s="15"/>
      <c r="C45" s="11"/>
      <c r="D45" s="6" t="s">
        <v>21</v>
      </c>
      <c r="E45" s="42" t="s">
        <v>54</v>
      </c>
      <c r="F45" s="43">
        <v>50</v>
      </c>
      <c r="G45" s="43">
        <v>8</v>
      </c>
      <c r="H45" s="43">
        <v>8</v>
      </c>
      <c r="I45" s="43">
        <v>6</v>
      </c>
      <c r="J45" s="43">
        <v>132</v>
      </c>
      <c r="K45" s="44" t="s">
        <v>58</v>
      </c>
      <c r="L45" s="43">
        <v>40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46</v>
      </c>
      <c r="L46" s="43">
        <v>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4</v>
      </c>
      <c r="H47" s="43">
        <v>0</v>
      </c>
      <c r="I47" s="43">
        <v>23</v>
      </c>
      <c r="J47" s="43">
        <v>70</v>
      </c>
      <c r="K47" s="44" t="s">
        <v>53</v>
      </c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486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534</v>
      </c>
      <c r="K51" s="25"/>
      <c r="L51" s="19">
        <f t="shared" si="21"/>
        <v>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486</v>
      </c>
      <c r="G62" s="32">
        <f t="shared" ref="G62" si="26">G51+G61</f>
        <v>19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534</v>
      </c>
      <c r="K62" s="32"/>
      <c r="L62" s="32">
        <f t="shared" si="29"/>
        <v>67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40">
        <v>206</v>
      </c>
      <c r="G63" s="40">
        <v>9</v>
      </c>
      <c r="H63" s="40">
        <v>7</v>
      </c>
      <c r="I63" s="40">
        <v>30</v>
      </c>
      <c r="J63" s="40">
        <v>241</v>
      </c>
      <c r="K63" s="41" t="s">
        <v>62</v>
      </c>
      <c r="L63" s="40">
        <v>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40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46</v>
      </c>
      <c r="L65" s="43">
        <v>3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43">
        <v>30</v>
      </c>
      <c r="G66" s="43">
        <v>5</v>
      </c>
      <c r="H66" s="43">
        <v>0</v>
      </c>
      <c r="I66" s="43">
        <v>23</v>
      </c>
      <c r="J66" s="43">
        <v>70</v>
      </c>
      <c r="K66" s="44" t="s">
        <v>53</v>
      </c>
      <c r="L66" s="43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52" t="s">
        <v>60</v>
      </c>
      <c r="F68" s="43">
        <v>10</v>
      </c>
      <c r="G68" s="43">
        <v>0</v>
      </c>
      <c r="H68" s="43">
        <v>6</v>
      </c>
      <c r="I68" s="43">
        <v>0</v>
      </c>
      <c r="J68" s="43">
        <v>75</v>
      </c>
      <c r="K68" s="44" t="s">
        <v>63</v>
      </c>
      <c r="L68" s="43">
        <v>10</v>
      </c>
    </row>
    <row r="69" spans="1:12" ht="15.75" thickBot="1">
      <c r="A69" s="23"/>
      <c r="B69" s="15"/>
      <c r="C69" s="11"/>
      <c r="D69" s="6" t="s">
        <v>26</v>
      </c>
      <c r="E69" s="57" t="s">
        <v>61</v>
      </c>
      <c r="F69" s="43">
        <v>30</v>
      </c>
      <c r="G69" s="43">
        <v>6</v>
      </c>
      <c r="H69" s="43">
        <v>5</v>
      </c>
      <c r="I69" s="43">
        <v>0</v>
      </c>
      <c r="J69" s="43">
        <v>90</v>
      </c>
      <c r="K69" s="44" t="s">
        <v>64</v>
      </c>
      <c r="L69" s="43">
        <v>26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476</v>
      </c>
      <c r="G70" s="19">
        <f t="shared" ref="G70" si="30">SUM(G63:G69)</f>
        <v>20</v>
      </c>
      <c r="H70" s="19">
        <f t="shared" ref="H70" si="31">SUM(H63:H69)</f>
        <v>18</v>
      </c>
      <c r="I70" s="19">
        <f t="shared" ref="I70" si="32">SUM(I63:I69)</f>
        <v>68</v>
      </c>
      <c r="J70" s="19">
        <f t="shared" ref="J70:L70" si="33">SUM(J63:J69)</f>
        <v>536</v>
      </c>
      <c r="K70" s="25"/>
      <c r="L70" s="19">
        <f t="shared" si="33"/>
        <v>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476</v>
      </c>
      <c r="G81" s="32">
        <f t="shared" ref="G81" si="38">G70+G80</f>
        <v>20</v>
      </c>
      <c r="H81" s="32">
        <f t="shared" ref="H81" si="39">H70+H80</f>
        <v>18</v>
      </c>
      <c r="I81" s="32">
        <f t="shared" ref="I81" si="40">I70+I80</f>
        <v>68</v>
      </c>
      <c r="J81" s="32">
        <f t="shared" ref="J81:L81" si="41">J70+J80</f>
        <v>536</v>
      </c>
      <c r="K81" s="32"/>
      <c r="L81" s="32">
        <f t="shared" si="41"/>
        <v>67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65</v>
      </c>
      <c r="F82" s="40">
        <v>110</v>
      </c>
      <c r="G82" s="40">
        <v>9</v>
      </c>
      <c r="H82" s="40">
        <v>11</v>
      </c>
      <c r="I82" s="40">
        <v>2</v>
      </c>
      <c r="J82" s="40">
        <v>208</v>
      </c>
      <c r="K82" s="41" t="s">
        <v>67</v>
      </c>
      <c r="L82" s="40">
        <v>25</v>
      </c>
    </row>
    <row r="83" spans="1:12" ht="15">
      <c r="A83" s="23"/>
      <c r="B83" s="15"/>
      <c r="C83" s="11"/>
      <c r="D83" s="6" t="s">
        <v>21</v>
      </c>
      <c r="E83" s="52" t="s">
        <v>66</v>
      </c>
      <c r="F83" s="43">
        <v>50</v>
      </c>
      <c r="G83" s="43">
        <v>5</v>
      </c>
      <c r="H83" s="43">
        <v>9</v>
      </c>
      <c r="I83" s="43">
        <v>13</v>
      </c>
      <c r="J83" s="43">
        <v>125</v>
      </c>
      <c r="K83" s="44" t="s">
        <v>68</v>
      </c>
      <c r="L83" s="43">
        <v>34</v>
      </c>
    </row>
    <row r="84" spans="1:12" ht="15">
      <c r="A84" s="23"/>
      <c r="B84" s="15"/>
      <c r="C84" s="11"/>
      <c r="D84" s="7" t="s">
        <v>22</v>
      </c>
      <c r="E84" s="52" t="s">
        <v>40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46</v>
      </c>
      <c r="L84" s="43">
        <v>3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43">
        <v>50</v>
      </c>
      <c r="G85" s="43">
        <v>4</v>
      </c>
      <c r="H85" s="43">
        <v>0</v>
      </c>
      <c r="I85" s="43">
        <v>18</v>
      </c>
      <c r="J85" s="43">
        <v>81</v>
      </c>
      <c r="K85" s="44" t="s">
        <v>53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410</v>
      </c>
      <c r="G89" s="19">
        <f t="shared" ref="G89" si="42">SUM(G82:G88)</f>
        <v>18</v>
      </c>
      <c r="H89" s="19">
        <f t="shared" ref="H89" si="43">SUM(H82:H88)</f>
        <v>20</v>
      </c>
      <c r="I89" s="19">
        <f t="shared" ref="I89" si="44">SUM(I82:I88)</f>
        <v>48</v>
      </c>
      <c r="J89" s="19">
        <f t="shared" ref="J89:L89" si="45">SUM(J82:J88)</f>
        <v>474</v>
      </c>
      <c r="K89" s="25"/>
      <c r="L89" s="19">
        <f t="shared" si="45"/>
        <v>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410</v>
      </c>
      <c r="G100" s="32">
        <f t="shared" ref="G100" si="50">G89+G99</f>
        <v>18</v>
      </c>
      <c r="H100" s="32">
        <f t="shared" ref="H100" si="51">H89+H99</f>
        <v>20</v>
      </c>
      <c r="I100" s="32">
        <f t="shared" ref="I100" si="52">I89+I99</f>
        <v>48</v>
      </c>
      <c r="J100" s="32">
        <f t="shared" ref="J100:L100" si="53">J89+J99</f>
        <v>474</v>
      </c>
      <c r="K100" s="32"/>
      <c r="L100" s="32">
        <f t="shared" si="53"/>
        <v>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69</v>
      </c>
      <c r="F101" s="40">
        <v>206</v>
      </c>
      <c r="G101" s="40">
        <v>8</v>
      </c>
      <c r="H101" s="40">
        <v>10</v>
      </c>
      <c r="I101" s="40">
        <v>38</v>
      </c>
      <c r="J101" s="40">
        <v>212</v>
      </c>
      <c r="K101" s="41" t="s">
        <v>73</v>
      </c>
      <c r="L101" s="40">
        <v>21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70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 t="s">
        <v>46</v>
      </c>
      <c r="L103" s="43">
        <v>4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43">
        <v>70</v>
      </c>
      <c r="G104" s="43">
        <v>8</v>
      </c>
      <c r="H104" s="43">
        <v>1</v>
      </c>
      <c r="I104" s="43">
        <v>53</v>
      </c>
      <c r="J104" s="43">
        <v>162</v>
      </c>
      <c r="K104" s="44" t="s">
        <v>47</v>
      </c>
      <c r="L104" s="43">
        <v>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52" t="s">
        <v>71</v>
      </c>
      <c r="F106" s="43">
        <v>40</v>
      </c>
      <c r="G106" s="43">
        <v>5</v>
      </c>
      <c r="H106" s="43">
        <v>5</v>
      </c>
      <c r="I106" s="43">
        <v>0</v>
      </c>
      <c r="J106" s="43">
        <v>61</v>
      </c>
      <c r="K106" s="44" t="s">
        <v>53</v>
      </c>
      <c r="L106" s="43">
        <v>10</v>
      </c>
    </row>
    <row r="107" spans="1:12" ht="15.75" thickBot="1">
      <c r="A107" s="23"/>
      <c r="B107" s="15"/>
      <c r="C107" s="11"/>
      <c r="D107" s="6" t="s">
        <v>30</v>
      </c>
      <c r="E107" s="57" t="s">
        <v>72</v>
      </c>
      <c r="F107" s="43">
        <v>200</v>
      </c>
      <c r="G107" s="43">
        <v>1</v>
      </c>
      <c r="H107" s="43">
        <v>0</v>
      </c>
      <c r="I107" s="43">
        <v>7</v>
      </c>
      <c r="J107" s="43">
        <v>86</v>
      </c>
      <c r="K107" s="44" t="s">
        <v>53</v>
      </c>
      <c r="L107" s="43">
        <v>25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723</v>
      </c>
      <c r="G108" s="19">
        <f t="shared" ref="G108:J108" si="54">SUM(G101:G107)</f>
        <v>22</v>
      </c>
      <c r="H108" s="19">
        <f t="shared" si="54"/>
        <v>16</v>
      </c>
      <c r="I108" s="19">
        <f t="shared" si="54"/>
        <v>113</v>
      </c>
      <c r="J108" s="19">
        <f t="shared" si="54"/>
        <v>583</v>
      </c>
      <c r="K108" s="25"/>
      <c r="L108" s="19">
        <f t="shared" ref="L108" si="55">SUM(L101:L107)</f>
        <v>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723</v>
      </c>
      <c r="G119" s="32">
        <f t="shared" ref="G119" si="58">G108+G118</f>
        <v>22</v>
      </c>
      <c r="H119" s="32">
        <f t="shared" ref="H119" si="59">H108+H118</f>
        <v>16</v>
      </c>
      <c r="I119" s="32">
        <f t="shared" ref="I119" si="60">I108+I118</f>
        <v>113</v>
      </c>
      <c r="J119" s="32">
        <f t="shared" ref="J119:L119" si="61">J108+J118</f>
        <v>583</v>
      </c>
      <c r="K119" s="32"/>
      <c r="L119" s="32">
        <f t="shared" si="61"/>
        <v>67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74</v>
      </c>
      <c r="F120" s="40">
        <v>206</v>
      </c>
      <c r="G120" s="40">
        <v>6</v>
      </c>
      <c r="H120" s="40">
        <v>10</v>
      </c>
      <c r="I120" s="40">
        <v>27</v>
      </c>
      <c r="J120" s="40">
        <v>223</v>
      </c>
      <c r="K120" s="41" t="s">
        <v>76</v>
      </c>
      <c r="L120" s="40">
        <v>22</v>
      </c>
    </row>
    <row r="121" spans="1:12" ht="15">
      <c r="A121" s="14"/>
      <c r="B121" s="15"/>
      <c r="C121" s="11"/>
      <c r="D121" s="6" t="s">
        <v>21</v>
      </c>
      <c r="E121" s="52" t="s">
        <v>75</v>
      </c>
      <c r="F121" s="43">
        <v>50</v>
      </c>
      <c r="G121" s="43">
        <v>8</v>
      </c>
      <c r="H121" s="43">
        <v>8</v>
      </c>
      <c r="I121" s="43">
        <v>4</v>
      </c>
      <c r="J121" s="43">
        <v>115</v>
      </c>
      <c r="K121" s="44" t="s">
        <v>77</v>
      </c>
      <c r="L121" s="43">
        <v>37</v>
      </c>
    </row>
    <row r="122" spans="1:12" ht="15">
      <c r="A122" s="14"/>
      <c r="B122" s="15"/>
      <c r="C122" s="11"/>
      <c r="D122" s="7" t="s">
        <v>22</v>
      </c>
      <c r="E122" s="52" t="s">
        <v>70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 t="s">
        <v>46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43">
        <v>35</v>
      </c>
      <c r="G123" s="43">
        <v>4</v>
      </c>
      <c r="H123" s="43">
        <v>0</v>
      </c>
      <c r="I123" s="43">
        <v>26</v>
      </c>
      <c r="J123" s="43">
        <v>81</v>
      </c>
      <c r="K123" s="44" t="s">
        <v>53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5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498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72</v>
      </c>
      <c r="J127" s="19">
        <f t="shared" si="62"/>
        <v>481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498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72</v>
      </c>
      <c r="J138" s="32">
        <f t="shared" ref="J138:L138" si="69">J127+J137</f>
        <v>481</v>
      </c>
      <c r="K138" s="32"/>
      <c r="L138" s="32">
        <f t="shared" si="69"/>
        <v>67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78</v>
      </c>
      <c r="F139" s="40">
        <v>206</v>
      </c>
      <c r="G139" s="40">
        <v>8</v>
      </c>
      <c r="H139" s="40">
        <v>6</v>
      </c>
      <c r="I139" s="40">
        <v>33</v>
      </c>
      <c r="J139" s="40">
        <v>257</v>
      </c>
      <c r="K139" s="54" t="s">
        <v>57</v>
      </c>
      <c r="L139" s="40">
        <v>23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79</v>
      </c>
      <c r="F141" s="58">
        <v>200</v>
      </c>
      <c r="G141" s="43">
        <v>0</v>
      </c>
      <c r="H141" s="43">
        <v>0</v>
      </c>
      <c r="I141" s="43">
        <v>15</v>
      </c>
      <c r="J141" s="43">
        <v>60</v>
      </c>
      <c r="K141" s="55" t="s">
        <v>46</v>
      </c>
      <c r="L141" s="43">
        <v>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30</v>
      </c>
      <c r="G142" s="43">
        <v>4</v>
      </c>
      <c r="H142" s="43">
        <v>0</v>
      </c>
      <c r="I142" s="43">
        <v>23</v>
      </c>
      <c r="J142" s="43">
        <v>70</v>
      </c>
      <c r="K142" s="55" t="s">
        <v>47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52" t="s">
        <v>80</v>
      </c>
      <c r="F144" s="43">
        <v>30</v>
      </c>
      <c r="G144" s="43">
        <v>7</v>
      </c>
      <c r="H144" s="43">
        <v>6</v>
      </c>
      <c r="I144" s="43">
        <v>0</v>
      </c>
      <c r="J144" s="43">
        <v>117</v>
      </c>
      <c r="K144" s="55" t="s">
        <v>47</v>
      </c>
      <c r="L144" s="43">
        <v>28</v>
      </c>
    </row>
    <row r="145" spans="1:12" ht="15.75" thickBot="1">
      <c r="A145" s="23"/>
      <c r="B145" s="15"/>
      <c r="C145" s="11"/>
      <c r="D145" s="6" t="s">
        <v>26</v>
      </c>
      <c r="E145" s="57" t="s">
        <v>60</v>
      </c>
      <c r="F145" s="43">
        <v>10</v>
      </c>
      <c r="G145" s="43">
        <v>0</v>
      </c>
      <c r="H145" s="43">
        <v>6</v>
      </c>
      <c r="I145" s="43">
        <v>0</v>
      </c>
      <c r="J145" s="43">
        <v>75</v>
      </c>
      <c r="K145" s="55" t="s">
        <v>47</v>
      </c>
      <c r="L145" s="43">
        <v>10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476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71</v>
      </c>
      <c r="J146" s="19">
        <f t="shared" si="70"/>
        <v>579</v>
      </c>
      <c r="K146" s="25"/>
      <c r="L146" s="19">
        <f t="shared" ref="L146" si="71">SUM(L139:L145)</f>
        <v>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476</v>
      </c>
      <c r="G157" s="32">
        <f t="shared" ref="G157" si="74">G146+G156</f>
        <v>19</v>
      </c>
      <c r="H157" s="32">
        <f t="shared" ref="H157" si="75">H146+H156</f>
        <v>18</v>
      </c>
      <c r="I157" s="32">
        <f t="shared" ref="I157" si="76">I146+I156</f>
        <v>71</v>
      </c>
      <c r="J157" s="32">
        <f t="shared" ref="J157:L157" si="77">J146+J156</f>
        <v>579</v>
      </c>
      <c r="K157" s="32"/>
      <c r="L157" s="32">
        <f t="shared" si="77"/>
        <v>67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81</v>
      </c>
      <c r="F158" s="40">
        <v>120</v>
      </c>
      <c r="G158" s="53">
        <v>18</v>
      </c>
      <c r="H158" s="53">
        <v>15</v>
      </c>
      <c r="I158" s="59">
        <v>27</v>
      </c>
      <c r="J158" s="40">
        <v>286</v>
      </c>
      <c r="K158" s="54" t="s">
        <v>83</v>
      </c>
      <c r="L158" s="40">
        <v>58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2" t="s">
        <v>79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 t="s">
        <v>53</v>
      </c>
      <c r="L160" s="43">
        <v>3</v>
      </c>
    </row>
    <row r="161" spans="1:12" ht="15">
      <c r="A161" s="23"/>
      <c r="B161" s="15"/>
      <c r="C161" s="11"/>
      <c r="D161" s="7" t="s">
        <v>23</v>
      </c>
      <c r="E161" s="52" t="s">
        <v>82</v>
      </c>
      <c r="F161" s="43">
        <v>50</v>
      </c>
      <c r="G161" s="43">
        <v>1</v>
      </c>
      <c r="H161" s="43">
        <v>3</v>
      </c>
      <c r="I161" s="43">
        <v>31</v>
      </c>
      <c r="J161" s="43">
        <v>142</v>
      </c>
      <c r="K161" s="44" t="s">
        <v>53</v>
      </c>
      <c r="L161" s="43">
        <v>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73</v>
      </c>
      <c r="J165" s="19">
        <f t="shared" si="78"/>
        <v>488</v>
      </c>
      <c r="K165" s="25"/>
      <c r="L165" s="19">
        <f t="shared" ref="L165" si="79">SUM(L158:L164)</f>
        <v>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370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73</v>
      </c>
      <c r="J176" s="32">
        <f t="shared" ref="J176:L176" si="85">J165+J175</f>
        <v>488</v>
      </c>
      <c r="K176" s="32"/>
      <c r="L176" s="32">
        <f t="shared" si="85"/>
        <v>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69</v>
      </c>
      <c r="F177" s="40">
        <v>206</v>
      </c>
      <c r="G177" s="40">
        <v>8</v>
      </c>
      <c r="H177" s="40">
        <v>8</v>
      </c>
      <c r="I177" s="40">
        <v>36</v>
      </c>
      <c r="J177" s="40">
        <v>261</v>
      </c>
      <c r="K177" s="41" t="s">
        <v>57</v>
      </c>
      <c r="L177" s="40">
        <v>25</v>
      </c>
    </row>
    <row r="178" spans="1:12" ht="15">
      <c r="A178" s="23"/>
      <c r="B178" s="15"/>
      <c r="C178" s="11"/>
      <c r="D178" s="6" t="s">
        <v>21</v>
      </c>
      <c r="E178" s="52" t="s">
        <v>84</v>
      </c>
      <c r="F178" s="43">
        <v>50</v>
      </c>
      <c r="G178" s="43">
        <v>7</v>
      </c>
      <c r="H178" s="43">
        <v>8</v>
      </c>
      <c r="I178" s="43">
        <v>9</v>
      </c>
      <c r="J178" s="43">
        <v>135</v>
      </c>
      <c r="K178" s="44" t="s">
        <v>49</v>
      </c>
      <c r="L178" s="43">
        <v>36</v>
      </c>
    </row>
    <row r="179" spans="1:12" ht="15">
      <c r="A179" s="23"/>
      <c r="B179" s="15"/>
      <c r="C179" s="11"/>
      <c r="D179" s="7" t="s">
        <v>22</v>
      </c>
      <c r="E179" s="52" t="s">
        <v>79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 t="s">
        <v>46</v>
      </c>
      <c r="L179" s="43">
        <v>3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30</v>
      </c>
      <c r="G180" s="43">
        <v>4</v>
      </c>
      <c r="H180" s="43">
        <v>0</v>
      </c>
      <c r="I180" s="43">
        <v>23</v>
      </c>
      <c r="J180" s="43">
        <v>70</v>
      </c>
      <c r="K180" s="44" t="s">
        <v>53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5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486</v>
      </c>
      <c r="G184" s="19">
        <f t="shared" ref="G184:J184" si="86">SUM(G177:G183)</f>
        <v>19</v>
      </c>
      <c r="H184" s="19">
        <f t="shared" si="86"/>
        <v>16</v>
      </c>
      <c r="I184" s="19">
        <f t="shared" si="86"/>
        <v>83</v>
      </c>
      <c r="J184" s="19">
        <f t="shared" si="86"/>
        <v>526</v>
      </c>
      <c r="K184" s="25"/>
      <c r="L184" s="19">
        <f t="shared" ref="L184" si="87">SUM(L177:L183)</f>
        <v>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486</v>
      </c>
      <c r="G195" s="32">
        <f t="shared" ref="G195" si="90">G184+G194</f>
        <v>19</v>
      </c>
      <c r="H195" s="32">
        <f t="shared" ref="H195" si="91">H184+H194</f>
        <v>16</v>
      </c>
      <c r="I195" s="32">
        <f t="shared" ref="I195" si="92">I184+I194</f>
        <v>83</v>
      </c>
      <c r="J195" s="32">
        <f t="shared" ref="J195:L195" si="93">J184+J194</f>
        <v>526</v>
      </c>
      <c r="K195" s="32"/>
      <c r="L195" s="32">
        <f t="shared" si="93"/>
        <v>67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492.5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17.100000000000001</v>
      </c>
      <c r="I196" s="34">
        <f t="shared" si="94"/>
        <v>82</v>
      </c>
      <c r="J196" s="34">
        <f t="shared" si="94"/>
        <v>527.4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2023-10-13T06:22:44Z</dcterms:modified>
</cp:coreProperties>
</file>